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1015" windowHeight="12120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4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8" localSheetId="0" hidden="1">"RiskSolver.UI.Charts.InputDlgPars:-1000001;1;1;37;23;41;43;0;90;90;0;0;0;0;1;"</definedName>
    <definedName name="solvero_CRMax_B18" localSheetId="0" hidden="1">"System.Double:NaN"</definedName>
    <definedName name="solvero_CRMin_B18" localSheetId="0" hidden="1">"System.Double:0"</definedName>
    <definedName name="solvero_OSpPars_B18" localSheetId="0" hidden="1">"RiskSolver.UI.Charts.OutDlgPars:-1000001;23;41;48;44;0;1;90;80;0;0;0;0;1;"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7" i="1" l="1"/>
  <c r="B22" i="1"/>
  <c r="B20" i="1"/>
  <c r="B15" i="1" l="1"/>
  <c r="B13" i="1"/>
  <c r="B14" i="1" s="1"/>
  <c r="B21" i="1"/>
  <c r="B16" i="1" l="1"/>
  <c r="B18" i="1"/>
</calcChain>
</file>

<file path=xl/sharedStrings.xml><?xml version="1.0" encoding="utf-8"?>
<sst xmlns="http://schemas.openxmlformats.org/spreadsheetml/2006/main" count="21" uniqueCount="21">
  <si>
    <t>Parameters</t>
  </si>
  <si>
    <t>Fixed Cost</t>
  </si>
  <si>
    <t>Fresh Toy Co.</t>
  </si>
  <si>
    <t>Variable Cost</t>
  </si>
  <si>
    <t>Retail Price</t>
  </si>
  <si>
    <t>Clearance Price</t>
  </si>
  <si>
    <t>Demand</t>
  </si>
  <si>
    <t>Average</t>
  </si>
  <si>
    <t>Standard Deviation</t>
  </si>
  <si>
    <t>Model</t>
  </si>
  <si>
    <t xml:space="preserve">Surplus </t>
  </si>
  <si>
    <t>Sales Revenue</t>
  </si>
  <si>
    <t>Surplus Revenue</t>
  </si>
  <si>
    <t>Production Quantity</t>
  </si>
  <si>
    <t>Total Cost</t>
  </si>
  <si>
    <t>Net Profit</t>
  </si>
  <si>
    <t>Normal</t>
  </si>
  <si>
    <t>Sales Volume</t>
  </si>
  <si>
    <t>Average Net Profit</t>
  </si>
  <si>
    <t>Shortage?</t>
  </si>
  <si>
    <t>P(Shortage)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</si>
</sst>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/>
    <xf numFmtId="0" fontId="2" fillId="0" borderId="0" xfId="0" applyFont="1" applyAlignment="1">
      <alignment horizontal="left"/>
    </xf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0" fontId="0" fillId="0" borderId="4" xfId="0" applyBorder="1"/>
    <xf numFmtId="0" fontId="0" fillId="0" borderId="5" xfId="0" applyBorder="1"/>
    <xf numFmtId="3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I6" sqref="I6"/>
    </sheetView>
  </sheetViews>
  <sheetFormatPr defaultRowHeight="15.75" x14ac:dyDescent="0.25"/>
  <cols>
    <col min="1" max="1" width="16.125" bestFit="1" customWidth="1"/>
    <col min="2" max="2" width="9.875" bestFit="1" customWidth="1"/>
    <col min="3" max="3" width="6.625" bestFit="1" customWidth="1"/>
    <col min="4" max="4" width="15.5" bestFit="1" customWidth="1"/>
    <col min="5" max="5" width="6.375" bestFit="1" customWidth="1"/>
  </cols>
  <sheetData>
    <row r="1" spans="1:5" x14ac:dyDescent="0.25">
      <c r="A1" s="3" t="s">
        <v>2</v>
      </c>
    </row>
    <row r="2" spans="1:5" x14ac:dyDescent="0.25">
      <c r="A2" s="3"/>
    </row>
    <row r="3" spans="1:5" x14ac:dyDescent="0.25">
      <c r="A3" s="4" t="s">
        <v>0</v>
      </c>
    </row>
    <row r="4" spans="1:5" x14ac:dyDescent="0.25">
      <c r="A4" s="3" t="s">
        <v>1</v>
      </c>
      <c r="B4" s="1">
        <v>100000</v>
      </c>
    </row>
    <row r="5" spans="1:5" x14ac:dyDescent="0.25">
      <c r="A5" s="3" t="s">
        <v>3</v>
      </c>
      <c r="B5" s="1">
        <v>34</v>
      </c>
    </row>
    <row r="6" spans="1:5" x14ac:dyDescent="0.25">
      <c r="A6" s="3" t="s">
        <v>4</v>
      </c>
      <c r="B6" s="1">
        <v>42</v>
      </c>
    </row>
    <row r="7" spans="1:5" x14ac:dyDescent="0.25">
      <c r="A7" s="3" t="s">
        <v>5</v>
      </c>
      <c r="B7" s="1">
        <v>10</v>
      </c>
    </row>
    <row r="8" spans="1:5" x14ac:dyDescent="0.25">
      <c r="A8" s="3" t="s">
        <v>6</v>
      </c>
      <c r="B8" s="5">
        <f ca="1">_xll.PsiNormal(E8,E9)</f>
        <v>60000</v>
      </c>
      <c r="C8" s="7" t="s">
        <v>16</v>
      </c>
      <c r="D8" s="8" t="s">
        <v>7</v>
      </c>
      <c r="E8" s="9">
        <v>60000</v>
      </c>
    </row>
    <row r="9" spans="1:5" x14ac:dyDescent="0.25">
      <c r="A9" s="3"/>
      <c r="C9" s="10"/>
      <c r="D9" s="11" t="s">
        <v>8</v>
      </c>
      <c r="E9" s="12">
        <v>15000</v>
      </c>
    </row>
    <row r="11" spans="1:5" x14ac:dyDescent="0.25">
      <c r="A11" s="4" t="s">
        <v>9</v>
      </c>
    </row>
    <row r="12" spans="1:5" x14ac:dyDescent="0.25">
      <c r="A12" s="6" t="s">
        <v>13</v>
      </c>
      <c r="B12" s="5">
        <v>60000</v>
      </c>
    </row>
    <row r="13" spans="1:5" x14ac:dyDescent="0.25">
      <c r="A13" t="s">
        <v>17</v>
      </c>
      <c r="B13" s="5">
        <f ca="1">MIN(B8,B12)</f>
        <v>60000</v>
      </c>
    </row>
    <row r="14" spans="1:5" x14ac:dyDescent="0.25">
      <c r="A14" t="s">
        <v>11</v>
      </c>
      <c r="B14" s="1">
        <f ca="1">B13*B6</f>
        <v>2520000</v>
      </c>
    </row>
    <row r="15" spans="1:5" x14ac:dyDescent="0.25">
      <c r="A15" t="s">
        <v>10</v>
      </c>
      <c r="B15" s="5">
        <f ca="1">IF(B12&gt;B8,B12-B8,0)</f>
        <v>0</v>
      </c>
    </row>
    <row r="16" spans="1:5" x14ac:dyDescent="0.25">
      <c r="A16" t="s">
        <v>12</v>
      </c>
      <c r="B16" s="1">
        <f ca="1">B7*B15</f>
        <v>0</v>
      </c>
    </row>
    <row r="17" spans="1:2" x14ac:dyDescent="0.25">
      <c r="A17" t="s">
        <v>14</v>
      </c>
      <c r="B17" s="1">
        <f>B4+(B5*B12)</f>
        <v>2140000</v>
      </c>
    </row>
    <row r="18" spans="1:2" x14ac:dyDescent="0.25">
      <c r="A18" t="s">
        <v>15</v>
      </c>
      <c r="B18" s="1">
        <f ca="1">B14+B16-B17 + _xll.PsiOutput()</f>
        <v>380000</v>
      </c>
    </row>
    <row r="20" spans="1:2" x14ac:dyDescent="0.25">
      <c r="A20" t="s">
        <v>18</v>
      </c>
      <c r="B20" s="1">
        <f ca="1">_xll.PsiMean(B18)</f>
        <v>188507.52880831799</v>
      </c>
    </row>
    <row r="21" spans="1:2" x14ac:dyDescent="0.25">
      <c r="A21" t="s">
        <v>19</v>
      </c>
      <c r="B21">
        <f ca="1">IF(B15=0,1,0) + _xll.PsiOutput()</f>
        <v>1</v>
      </c>
    </row>
    <row r="22" spans="1:2" x14ac:dyDescent="0.25">
      <c r="A22" t="s">
        <v>20</v>
      </c>
      <c r="B22" s="2">
        <f ca="1">_xll.PsiMean(B21)</f>
        <v>0.5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dcterms:created xsi:type="dcterms:W3CDTF">2012-12-01T16:08:39Z</dcterms:created>
  <dcterms:modified xsi:type="dcterms:W3CDTF">2015-09-27T21:14:56Z</dcterms:modified>
</cp:coreProperties>
</file>